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560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G195" s="1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G157" s="1"/>
  <c r="F146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H100" s="1"/>
  <c r="G89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F43" l="1"/>
  <c r="H81"/>
  <c r="I195"/>
  <c r="J195"/>
  <c r="H195"/>
  <c r="I176"/>
  <c r="J176"/>
  <c r="G176"/>
  <c r="H176"/>
  <c r="J157"/>
  <c r="I157"/>
  <c r="H157"/>
  <c r="I138"/>
  <c r="J138"/>
  <c r="H138"/>
  <c r="I119"/>
  <c r="J119"/>
  <c r="J100"/>
  <c r="I100"/>
  <c r="G100"/>
  <c r="J81"/>
  <c r="F81"/>
  <c r="I81"/>
  <c r="G81"/>
  <c r="J62"/>
  <c r="I62"/>
  <c r="G62"/>
  <c r="I43"/>
  <c r="G43"/>
  <c r="F119"/>
  <c r="F138"/>
  <c r="F157"/>
  <c r="F176"/>
  <c r="F195"/>
  <c r="I24"/>
  <c r="F24"/>
  <c r="J24"/>
  <c r="H24"/>
  <c r="G24"/>
  <c r="H196" l="1"/>
  <c r="F196"/>
  <c r="J196"/>
  <c r="G196"/>
  <c r="I196"/>
</calcChain>
</file>

<file path=xl/sharedStrings.xml><?xml version="1.0" encoding="utf-8"?>
<sst xmlns="http://schemas.openxmlformats.org/spreadsheetml/2006/main" count="283" uniqueCount="90">
  <si>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</si>
  <si>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</si>
  <si>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</si>
  <si>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</si>
  <si>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</si>
  <si>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</si>
  <si>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</si>
  <si>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</si>
  <si>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</si>
  <si>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</si>
  <si>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</si>
  <si>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</si>
  <si>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</si>
  <si>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</si>
  <si>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</si>
  <si>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</si>
  <si>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</si>
  <si>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</si>
  <si>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</si>
  <si>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</si>
  <si>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</si>
  <si>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</si>
  <si>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</si>
  <si>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</si>
  <si>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</si>
  <si>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</si>
  <si>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</si>
  <si>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</si>
  <si>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</si>
  <si>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</si>
  <si>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</si>
  <si>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</si>
  <si>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</si>
  <si>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</si>
  <si>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</si>
  <si>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Омлет с молоком</t>
  </si>
  <si>
    <t>Чай сладкий</t>
  </si>
  <si>
    <t>Булка</t>
  </si>
  <si>
    <t>Йогурт</t>
  </si>
  <si>
    <t xml:space="preserve">Булка </t>
  </si>
  <si>
    <t>Завхоз</t>
  </si>
  <si>
    <t>Синицына Г.В.</t>
  </si>
  <si>
    <t>Гороховый суп с мясом птицы</t>
  </si>
  <si>
    <t>Котлета куриная</t>
  </si>
  <si>
    <t>Пюре картофельное</t>
  </si>
  <si>
    <t>Хлеб</t>
  </si>
  <si>
    <t>Оладьи со сгущенкой</t>
  </si>
  <si>
    <t>Кисель</t>
  </si>
  <si>
    <t>Батон</t>
  </si>
  <si>
    <t>Печенье</t>
  </si>
  <si>
    <t>Картофельный суп с мясом птицы</t>
  </si>
  <si>
    <t>Ленивые голубцы</t>
  </si>
  <si>
    <t>Овсяная каша на молоке</t>
  </si>
  <si>
    <t>Какао на молоке</t>
  </si>
  <si>
    <t>Сыр</t>
  </si>
  <si>
    <t>Сосиска отварная</t>
  </si>
  <si>
    <t>Греча рассыпчатая</t>
  </si>
  <si>
    <t>Яблоко</t>
  </si>
  <si>
    <t>Молочная каша Дружба (греча+рис)</t>
  </si>
  <si>
    <t>Суп рыбный из консервов</t>
  </si>
  <si>
    <t>Рыба жареная</t>
  </si>
  <si>
    <t>Манная каша на молоке</t>
  </si>
  <si>
    <t>Булка с маслом</t>
  </si>
  <si>
    <t>Колбаса жареная</t>
  </si>
  <si>
    <t>Макароны отварные</t>
  </si>
  <si>
    <t>Компот из сухофруктов</t>
  </si>
  <si>
    <t>Вермишелевый суп с мясом птицы</t>
  </si>
  <si>
    <t>Рис отварной</t>
  </si>
  <si>
    <t>Гуляш куриный</t>
  </si>
  <si>
    <t>Рисовая каша на молоке</t>
  </si>
  <si>
    <t>Щи свежие со сметаной</t>
  </si>
  <si>
    <t>Борщ с мясом птицы со сметаной</t>
  </si>
  <si>
    <t>Рассольник с мясом птицы со сметаной</t>
  </si>
  <si>
    <t>Биточки куриные</t>
  </si>
  <si>
    <t>Овощи тушеные</t>
  </si>
  <si>
    <t>Макароны по-флотски с мясом птицы</t>
  </si>
  <si>
    <t>Гречневая каша на молоке</t>
  </si>
  <si>
    <t>Суп куриный с рисом</t>
  </si>
  <si>
    <t>Каша пшеничная молочная</t>
  </si>
  <si>
    <t>Булка с сыром</t>
  </si>
  <si>
    <t>Макароны с сыром и с маслом</t>
  </si>
  <si>
    <t>Овощной суп с мясом птицы</t>
  </si>
  <si>
    <t>Фрикадельки куриные</t>
  </si>
  <si>
    <t>Капуста тушеная</t>
  </si>
  <si>
    <t>Мясо куры</t>
  </si>
  <si>
    <t>Яйцо вареное</t>
  </si>
  <si>
    <t>Сок</t>
  </si>
  <si>
    <t>Суп молочный с рожками</t>
  </si>
  <si>
    <t>Становская сш</t>
  </si>
  <si>
    <t>сладкое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</si>
</sst>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zoomScale="90" zoomScaleNormal="90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D178" sqref="D17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88</v>
      </c>
      <c r="D1" s="49"/>
      <c r="E1" s="49"/>
      <c r="F1" s="13" t="s">
        <v>16</v>
      </c>
      <c r="G1" s="2" t="s">
        <v>17</v>
      </c>
      <c r="H1" s="50" t="s">
        <v>40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41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45218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200</v>
      </c>
      <c r="G6" s="41">
        <v>5</v>
      </c>
      <c r="H6" s="41">
        <v>6</v>
      </c>
      <c r="I6" s="41">
        <v>4</v>
      </c>
      <c r="J6" s="41">
        <v>190</v>
      </c>
      <c r="K6" s="42"/>
    </row>
    <row r="7" spans="1:11" ht="15">
      <c r="A7" s="24"/>
      <c r="B7" s="16"/>
      <c r="C7" s="11"/>
      <c r="D7" s="6" t="s">
        <v>89</v>
      </c>
      <c r="E7" s="43" t="s">
        <v>38</v>
      </c>
      <c r="F7" s="44">
        <v>95</v>
      </c>
      <c r="G7" s="44">
        <v>3</v>
      </c>
      <c r="H7" s="44">
        <v>3</v>
      </c>
      <c r="I7" s="44">
        <v>13</v>
      </c>
      <c r="J7" s="44">
        <v>164</v>
      </c>
      <c r="K7" s="45"/>
    </row>
    <row r="8" spans="1:11" ht="15">
      <c r="A8" s="24"/>
      <c r="B8" s="16"/>
      <c r="C8" s="11"/>
      <c r="D8" s="7" t="s">
        <v>22</v>
      </c>
      <c r="E8" s="43" t="s">
        <v>36</v>
      </c>
      <c r="F8" s="44">
        <v>180</v>
      </c>
      <c r="G8" s="44">
        <v>0</v>
      </c>
      <c r="H8" s="44">
        <v>0</v>
      </c>
      <c r="I8" s="44">
        <v>12</v>
      </c>
      <c r="J8" s="44">
        <v>57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25</v>
      </c>
      <c r="G9" s="44">
        <v>1</v>
      </c>
      <c r="H9" s="44">
        <v>3</v>
      </c>
      <c r="I9" s="44">
        <v>6</v>
      </c>
      <c r="J9" s="44">
        <v>59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12</v>
      </c>
      <c r="I13" s="20">
        <f t="shared" si="0"/>
        <v>35</v>
      </c>
      <c r="J13" s="20">
        <f t="shared" si="0"/>
        <v>470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4</v>
      </c>
      <c r="H15" s="44">
        <v>2</v>
      </c>
      <c r="I15" s="44">
        <v>12</v>
      </c>
      <c r="J15" s="44">
        <v>136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>
        <v>90</v>
      </c>
      <c r="G16" s="44">
        <v>4</v>
      </c>
      <c r="H16" s="44">
        <v>1</v>
      </c>
      <c r="I16" s="44">
        <v>12</v>
      </c>
      <c r="J16" s="44">
        <v>256</v>
      </c>
      <c r="K16" s="45"/>
    </row>
    <row r="17" spans="1:11" ht="15">
      <c r="A17" s="24"/>
      <c r="B17" s="16"/>
      <c r="C17" s="11"/>
      <c r="D17" s="7" t="s">
        <v>29</v>
      </c>
      <c r="E17" s="43" t="s">
        <v>44</v>
      </c>
      <c r="F17" s="44">
        <v>150</v>
      </c>
      <c r="G17" s="44">
        <v>1</v>
      </c>
      <c r="H17" s="44">
        <v>2</v>
      </c>
      <c r="I17" s="44">
        <v>1</v>
      </c>
      <c r="J17" s="44">
        <v>107</v>
      </c>
      <c r="K17" s="45"/>
    </row>
    <row r="18" spans="1:11" ht="15">
      <c r="A18" s="24"/>
      <c r="B18" s="16"/>
      <c r="C18" s="11"/>
      <c r="D18" s="7" t="s">
        <v>30</v>
      </c>
      <c r="E18" s="43" t="s">
        <v>36</v>
      </c>
      <c r="F18" s="44">
        <v>200</v>
      </c>
      <c r="G18" s="44">
        <v>0</v>
      </c>
      <c r="H18" s="44">
        <v>0</v>
      </c>
      <c r="I18" s="44">
        <v>12</v>
      </c>
      <c r="J18" s="44">
        <v>57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25</v>
      </c>
      <c r="G19" s="44">
        <v>1</v>
      </c>
      <c r="H19" s="44">
        <v>1</v>
      </c>
      <c r="I19" s="44">
        <v>6</v>
      </c>
      <c r="J19" s="44">
        <v>59</v>
      </c>
      <c r="K19" s="45"/>
    </row>
    <row r="20" spans="1:11" ht="15">
      <c r="A20" s="24"/>
      <c r="B20" s="16"/>
      <c r="C20" s="11"/>
      <c r="D20" s="7" t="s">
        <v>32</v>
      </c>
      <c r="E20" s="43" t="s">
        <v>45</v>
      </c>
      <c r="F20" s="44">
        <v>35</v>
      </c>
      <c r="G20" s="44">
        <v>0</v>
      </c>
      <c r="H20" s="44">
        <v>1</v>
      </c>
      <c r="I20" s="44">
        <v>5</v>
      </c>
      <c r="J20" s="44">
        <v>55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 t="shared" ref="G23:J23" si="1">SUM(G14:G22)</f>
        <v>10</v>
      </c>
      <c r="H23" s="20">
        <f t="shared" si="1"/>
        <v>7</v>
      </c>
      <c r="I23" s="20">
        <f t="shared" si="1"/>
        <v>48</v>
      </c>
      <c r="J23" s="20">
        <f t="shared" si="1"/>
        <v>670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1200</v>
      </c>
      <c r="G24" s="33">
        <f t="shared" ref="G24:J24" si="2">G13+G23</f>
        <v>19</v>
      </c>
      <c r="H24" s="33">
        <f t="shared" si="2"/>
        <v>19</v>
      </c>
      <c r="I24" s="33">
        <f t="shared" si="2"/>
        <v>83</v>
      </c>
      <c r="J24" s="33">
        <f t="shared" si="2"/>
        <v>1140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46</v>
      </c>
      <c r="F25" s="41">
        <v>250</v>
      </c>
      <c r="G25" s="41">
        <v>5</v>
      </c>
      <c r="H25" s="41">
        <v>3</v>
      </c>
      <c r="I25" s="41">
        <v>11</v>
      </c>
      <c r="J25" s="41">
        <v>204</v>
      </c>
      <c r="K25" s="42"/>
    </row>
    <row r="26" spans="1:11" ht="15">
      <c r="A26" s="15"/>
      <c r="B26" s="16"/>
      <c r="C26" s="11"/>
      <c r="D26" s="6" t="s">
        <v>89</v>
      </c>
      <c r="E26" s="43" t="s">
        <v>49</v>
      </c>
      <c r="F26" s="44">
        <v>25</v>
      </c>
      <c r="G26" s="44">
        <v>2</v>
      </c>
      <c r="H26" s="44">
        <v>2</v>
      </c>
      <c r="I26" s="44">
        <v>14</v>
      </c>
      <c r="J26" s="44">
        <v>102</v>
      </c>
      <c r="K26" s="45"/>
    </row>
    <row r="27" spans="1:11" ht="15">
      <c r="A27" s="15"/>
      <c r="B27" s="16"/>
      <c r="C27" s="11"/>
      <c r="D27" s="7" t="s">
        <v>22</v>
      </c>
      <c r="E27" s="43" t="s">
        <v>47</v>
      </c>
      <c r="F27" s="44">
        <v>200</v>
      </c>
      <c r="G27" s="44">
        <v>1</v>
      </c>
      <c r="H27" s="44">
        <v>0</v>
      </c>
      <c r="I27" s="44">
        <v>3</v>
      </c>
      <c r="J27" s="44">
        <v>105</v>
      </c>
      <c r="K27" s="45"/>
    </row>
    <row r="28" spans="1:11" ht="15">
      <c r="A28" s="15"/>
      <c r="B28" s="16"/>
      <c r="C28" s="11"/>
      <c r="D28" s="7" t="s">
        <v>23</v>
      </c>
      <c r="E28" s="43" t="s">
        <v>48</v>
      </c>
      <c r="F28" s="44">
        <v>25</v>
      </c>
      <c r="G28" s="44">
        <v>1</v>
      </c>
      <c r="H28" s="44">
        <v>3</v>
      </c>
      <c r="I28" s="44">
        <v>4</v>
      </c>
      <c r="J28" s="44">
        <v>59</v>
      </c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9</v>
      </c>
      <c r="H32" s="20">
        <f t="shared" ref="H32" si="4">SUM(H25:H31)</f>
        <v>8</v>
      </c>
      <c r="I32" s="20">
        <f t="shared" ref="I32" si="5">SUM(I25:I31)</f>
        <v>32</v>
      </c>
      <c r="J32" s="20">
        <f t="shared" ref="J32" si="6">SUM(J25:J31)</f>
        <v>470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 t="s">
        <v>50</v>
      </c>
      <c r="F34" s="44">
        <v>200</v>
      </c>
      <c r="G34" s="44">
        <v>2</v>
      </c>
      <c r="H34" s="44">
        <v>2</v>
      </c>
      <c r="I34" s="44">
        <v>2</v>
      </c>
      <c r="J34" s="44">
        <v>180</v>
      </c>
      <c r="K34" s="45"/>
    </row>
    <row r="35" spans="1:11" ht="15">
      <c r="A35" s="15"/>
      <c r="B35" s="16"/>
      <c r="C35" s="11"/>
      <c r="D35" s="7" t="s">
        <v>28</v>
      </c>
      <c r="E35" s="43" t="s">
        <v>51</v>
      </c>
      <c r="F35" s="44">
        <v>240</v>
      </c>
      <c r="G35" s="44">
        <v>4</v>
      </c>
      <c r="H35" s="44">
        <v>6</v>
      </c>
      <c r="I35" s="44">
        <v>13</v>
      </c>
      <c r="J35" s="44">
        <v>176</v>
      </c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 t="s">
        <v>36</v>
      </c>
      <c r="F37" s="44">
        <v>200</v>
      </c>
      <c r="G37" s="44">
        <v>2</v>
      </c>
      <c r="H37" s="44">
        <v>0</v>
      </c>
      <c r="I37" s="44">
        <v>12</v>
      </c>
      <c r="J37" s="44">
        <v>57</v>
      </c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 t="s">
        <v>45</v>
      </c>
      <c r="F39" s="44">
        <v>25</v>
      </c>
      <c r="G39" s="44">
        <v>0</v>
      </c>
      <c r="H39" s="44">
        <v>1</v>
      </c>
      <c r="I39" s="44">
        <v>4</v>
      </c>
      <c r="J39" s="44">
        <v>55</v>
      </c>
      <c r="K39" s="45"/>
    </row>
    <row r="40" spans="1:11" ht="15">
      <c r="A40" s="15"/>
      <c r="B40" s="16"/>
      <c r="C40" s="11"/>
      <c r="D40" s="6" t="s">
        <v>89</v>
      </c>
      <c r="E40" s="43" t="s">
        <v>49</v>
      </c>
      <c r="F40" s="44">
        <v>35</v>
      </c>
      <c r="G40" s="44">
        <v>2</v>
      </c>
      <c r="H40" s="44">
        <v>2</v>
      </c>
      <c r="I40" s="44">
        <v>14</v>
      </c>
      <c r="J40" s="44">
        <v>202</v>
      </c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700</v>
      </c>
      <c r="G42" s="20">
        <f t="shared" ref="G42" si="7">SUM(G33:G41)</f>
        <v>10</v>
      </c>
      <c r="H42" s="20">
        <f t="shared" ref="H42" si="8">SUM(H33:H41)</f>
        <v>11</v>
      </c>
      <c r="I42" s="20">
        <f t="shared" ref="I42" si="9">SUM(I33:I41)</f>
        <v>45</v>
      </c>
      <c r="J42" s="20">
        <f t="shared" ref="J42" si="10">SUM(J33:J41)</f>
        <v>670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1200</v>
      </c>
      <c r="G43" s="33">
        <f t="shared" ref="G43" si="11">G32+G42</f>
        <v>19</v>
      </c>
      <c r="H43" s="33">
        <f t="shared" ref="H43" si="12">H32+H42</f>
        <v>19</v>
      </c>
      <c r="I43" s="33">
        <f t="shared" ref="I43" si="13">I32+I42</f>
        <v>77</v>
      </c>
      <c r="J43" s="33">
        <f t="shared" ref="J43" si="14">J32+J42</f>
        <v>1140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52</v>
      </c>
      <c r="F44" s="41">
        <v>250</v>
      </c>
      <c r="G44" s="41">
        <v>2</v>
      </c>
      <c r="H44" s="41">
        <v>3</v>
      </c>
      <c r="I44" s="41">
        <v>20</v>
      </c>
      <c r="J44" s="41">
        <v>214</v>
      </c>
      <c r="K44" s="42"/>
    </row>
    <row r="45" spans="1:11" ht="15">
      <c r="A45" s="24"/>
      <c r="B45" s="16"/>
      <c r="C45" s="11"/>
      <c r="D45" s="6"/>
      <c r="E45" s="43" t="s">
        <v>54</v>
      </c>
      <c r="F45" s="44">
        <v>25</v>
      </c>
      <c r="G45" s="44">
        <v>4</v>
      </c>
      <c r="H45" s="44">
        <v>4</v>
      </c>
      <c r="I45" s="44">
        <v>0</v>
      </c>
      <c r="J45" s="44">
        <v>83</v>
      </c>
      <c r="K45" s="45"/>
    </row>
    <row r="46" spans="1:11" ht="15">
      <c r="A46" s="24"/>
      <c r="B46" s="16"/>
      <c r="C46" s="11"/>
      <c r="D46" s="7" t="s">
        <v>22</v>
      </c>
      <c r="E46" s="43" t="s">
        <v>53</v>
      </c>
      <c r="F46" s="44">
        <v>200</v>
      </c>
      <c r="G46" s="44">
        <v>2</v>
      </c>
      <c r="H46" s="44">
        <v>1</v>
      </c>
      <c r="I46" s="44">
        <v>1</v>
      </c>
      <c r="J46" s="44">
        <v>114</v>
      </c>
      <c r="K46" s="45"/>
    </row>
    <row r="47" spans="1:11" ht="15">
      <c r="A47" s="24"/>
      <c r="B47" s="16"/>
      <c r="C47" s="11"/>
      <c r="D47" s="7" t="s">
        <v>23</v>
      </c>
      <c r="E47" s="43" t="s">
        <v>37</v>
      </c>
      <c r="F47" s="44">
        <v>25</v>
      </c>
      <c r="G47" s="44">
        <v>1</v>
      </c>
      <c r="H47" s="44">
        <v>3</v>
      </c>
      <c r="I47" s="44">
        <v>4</v>
      </c>
      <c r="J47" s="44">
        <v>59</v>
      </c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9</v>
      </c>
      <c r="H51" s="20">
        <f t="shared" ref="H51" si="16">SUM(H44:H50)</f>
        <v>11</v>
      </c>
      <c r="I51" s="20">
        <f t="shared" ref="I51" si="17">SUM(I44:I50)</f>
        <v>25</v>
      </c>
      <c r="J51" s="20">
        <f t="shared" ref="J51" si="18">SUM(J44:J50)</f>
        <v>470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 t="s">
        <v>72</v>
      </c>
      <c r="F53" s="44">
        <v>200</v>
      </c>
      <c r="G53" s="44">
        <v>2</v>
      </c>
      <c r="H53" s="44">
        <v>2</v>
      </c>
      <c r="I53" s="44">
        <v>4</v>
      </c>
      <c r="J53" s="44">
        <v>205</v>
      </c>
      <c r="K53" s="45"/>
    </row>
    <row r="54" spans="1:11" ht="15">
      <c r="A54" s="24"/>
      <c r="B54" s="16"/>
      <c r="C54" s="11"/>
      <c r="D54" s="7" t="s">
        <v>28</v>
      </c>
      <c r="E54" s="43" t="s">
        <v>55</v>
      </c>
      <c r="F54" s="44">
        <v>90</v>
      </c>
      <c r="G54" s="44">
        <v>4</v>
      </c>
      <c r="H54" s="44">
        <v>3</v>
      </c>
      <c r="I54" s="44">
        <v>1</v>
      </c>
      <c r="J54" s="44">
        <v>168</v>
      </c>
      <c r="K54" s="45"/>
    </row>
    <row r="55" spans="1:11" ht="15">
      <c r="A55" s="24"/>
      <c r="B55" s="16"/>
      <c r="C55" s="11"/>
      <c r="D55" s="7" t="s">
        <v>29</v>
      </c>
      <c r="E55" s="43" t="s">
        <v>56</v>
      </c>
      <c r="F55" s="44">
        <v>150</v>
      </c>
      <c r="G55" s="44">
        <v>4</v>
      </c>
      <c r="H55" s="44">
        <v>2</v>
      </c>
      <c r="I55" s="44">
        <v>5</v>
      </c>
      <c r="J55" s="44">
        <v>122</v>
      </c>
      <c r="K55" s="45"/>
    </row>
    <row r="56" spans="1:11" ht="15">
      <c r="A56" s="24"/>
      <c r="B56" s="16"/>
      <c r="C56" s="11"/>
      <c r="D56" s="7" t="s">
        <v>30</v>
      </c>
      <c r="E56" s="43" t="s">
        <v>36</v>
      </c>
      <c r="F56" s="44">
        <v>200</v>
      </c>
      <c r="G56" s="44">
        <v>0</v>
      </c>
      <c r="H56" s="44">
        <v>0</v>
      </c>
      <c r="I56" s="44">
        <v>12</v>
      </c>
      <c r="J56" s="44">
        <v>57</v>
      </c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 t="s">
        <v>45</v>
      </c>
      <c r="F58" s="44">
        <v>25</v>
      </c>
      <c r="G58" s="44">
        <v>0</v>
      </c>
      <c r="H58" s="44">
        <v>1</v>
      </c>
      <c r="I58" s="44">
        <v>5</v>
      </c>
      <c r="J58" s="44">
        <v>55</v>
      </c>
      <c r="K58" s="45"/>
    </row>
    <row r="59" spans="1:11" ht="15">
      <c r="A59" s="24"/>
      <c r="B59" s="16"/>
      <c r="C59" s="11"/>
      <c r="D59" s="6" t="s">
        <v>24</v>
      </c>
      <c r="E59" s="43" t="s">
        <v>57</v>
      </c>
      <c r="F59" s="44">
        <v>35</v>
      </c>
      <c r="G59" s="44">
        <v>0</v>
      </c>
      <c r="H59" s="44">
        <v>0</v>
      </c>
      <c r="I59" s="44">
        <v>18</v>
      </c>
      <c r="J59" s="44">
        <v>63</v>
      </c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700</v>
      </c>
      <c r="G61" s="20">
        <f t="shared" ref="G61" si="19">SUM(G52:G60)</f>
        <v>10</v>
      </c>
      <c r="H61" s="20">
        <f t="shared" ref="H61" si="20">SUM(H52:H60)</f>
        <v>8</v>
      </c>
      <c r="I61" s="20">
        <f t="shared" ref="I61" si="21">SUM(I52:I60)</f>
        <v>45</v>
      </c>
      <c r="J61" s="20">
        <f t="shared" ref="J61" si="22">SUM(J52:J60)</f>
        <v>670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1200</v>
      </c>
      <c r="G62" s="33">
        <f t="shared" ref="G62" si="23">G51+G61</f>
        <v>19</v>
      </c>
      <c r="H62" s="33">
        <f t="shared" ref="H62" si="24">H51+H61</f>
        <v>19</v>
      </c>
      <c r="I62" s="33">
        <f t="shared" ref="I62" si="25">I51+I61</f>
        <v>70</v>
      </c>
      <c r="J62" s="33">
        <f t="shared" ref="J62" si="26">J51+J61</f>
        <v>1140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58</v>
      </c>
      <c r="F63" s="41">
        <v>250</v>
      </c>
      <c r="G63" s="41">
        <v>5</v>
      </c>
      <c r="H63" s="41">
        <v>2</v>
      </c>
      <c r="I63" s="41">
        <v>24</v>
      </c>
      <c r="J63" s="41">
        <v>206</v>
      </c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 t="s">
        <v>47</v>
      </c>
      <c r="F65" s="44">
        <v>200</v>
      </c>
      <c r="G65" s="44">
        <v>1</v>
      </c>
      <c r="H65" s="44">
        <v>0</v>
      </c>
      <c r="I65" s="44">
        <v>5</v>
      </c>
      <c r="J65" s="44">
        <v>105</v>
      </c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 t="s">
        <v>89</v>
      </c>
      <c r="E68" s="43" t="s">
        <v>49</v>
      </c>
      <c r="F68" s="44">
        <v>50</v>
      </c>
      <c r="G68" s="44">
        <v>2</v>
      </c>
      <c r="H68" s="44">
        <v>2</v>
      </c>
      <c r="I68" s="44">
        <v>24</v>
      </c>
      <c r="J68" s="44">
        <v>159</v>
      </c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8</v>
      </c>
      <c r="H70" s="20">
        <f t="shared" ref="H70" si="28">SUM(H63:H69)</f>
        <v>4</v>
      </c>
      <c r="I70" s="20">
        <f t="shared" ref="I70" si="29">SUM(I63:I69)</f>
        <v>53</v>
      </c>
      <c r="J70" s="20">
        <f t="shared" ref="J70" si="30">SUM(J63:J69)</f>
        <v>470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 t="s">
        <v>59</v>
      </c>
      <c r="F72" s="44">
        <v>210</v>
      </c>
      <c r="G72" s="44">
        <v>3</v>
      </c>
      <c r="H72" s="44">
        <v>2</v>
      </c>
      <c r="I72" s="44">
        <v>4</v>
      </c>
      <c r="J72" s="44">
        <v>102</v>
      </c>
      <c r="K72" s="45"/>
    </row>
    <row r="73" spans="1:11" ht="15">
      <c r="A73" s="24"/>
      <c r="B73" s="16"/>
      <c r="C73" s="11"/>
      <c r="D73" s="7" t="s">
        <v>28</v>
      </c>
      <c r="E73" s="43" t="s">
        <v>60</v>
      </c>
      <c r="F73" s="44">
        <v>90</v>
      </c>
      <c r="G73" s="44">
        <v>6</v>
      </c>
      <c r="H73" s="44">
        <v>6</v>
      </c>
      <c r="I73" s="44">
        <v>2</v>
      </c>
      <c r="J73" s="44">
        <v>290</v>
      </c>
      <c r="K73" s="45"/>
    </row>
    <row r="74" spans="1:11" ht="15">
      <c r="A74" s="24"/>
      <c r="B74" s="16"/>
      <c r="C74" s="11"/>
      <c r="D74" s="7" t="s">
        <v>29</v>
      </c>
      <c r="E74" s="43" t="s">
        <v>44</v>
      </c>
      <c r="F74" s="44">
        <v>150</v>
      </c>
      <c r="G74" s="44">
        <v>1</v>
      </c>
      <c r="H74" s="44">
        <v>3</v>
      </c>
      <c r="I74" s="44">
        <v>7</v>
      </c>
      <c r="J74" s="44">
        <v>107</v>
      </c>
      <c r="K74" s="45"/>
    </row>
    <row r="75" spans="1:11" ht="15">
      <c r="A75" s="24"/>
      <c r="B75" s="16"/>
      <c r="C75" s="11"/>
      <c r="D75" s="7" t="s">
        <v>30</v>
      </c>
      <c r="E75" s="43" t="s">
        <v>36</v>
      </c>
      <c r="F75" s="44">
        <v>200</v>
      </c>
      <c r="G75" s="44">
        <v>0</v>
      </c>
      <c r="H75" s="44">
        <v>0</v>
      </c>
      <c r="I75" s="44">
        <v>3</v>
      </c>
      <c r="J75" s="44">
        <v>57</v>
      </c>
      <c r="K75" s="45"/>
    </row>
    <row r="76" spans="1:11" ht="15">
      <c r="A76" s="24"/>
      <c r="B76" s="16"/>
      <c r="C76" s="11"/>
      <c r="D76" s="7" t="s">
        <v>31</v>
      </c>
      <c r="E76" s="43" t="s">
        <v>37</v>
      </c>
      <c r="F76" s="44">
        <v>25</v>
      </c>
      <c r="G76" s="44">
        <v>1</v>
      </c>
      <c r="H76" s="44">
        <v>3</v>
      </c>
      <c r="I76" s="44">
        <v>4</v>
      </c>
      <c r="J76" s="44">
        <v>59</v>
      </c>
      <c r="K76" s="45"/>
    </row>
    <row r="77" spans="1:11" ht="15">
      <c r="A77" s="24"/>
      <c r="B77" s="16"/>
      <c r="C77" s="11"/>
      <c r="D77" s="7" t="s">
        <v>32</v>
      </c>
      <c r="E77" s="43" t="s">
        <v>45</v>
      </c>
      <c r="F77" s="44">
        <v>25</v>
      </c>
      <c r="G77" s="44">
        <v>0</v>
      </c>
      <c r="H77" s="44">
        <v>1</v>
      </c>
      <c r="I77" s="44">
        <v>5</v>
      </c>
      <c r="J77" s="44">
        <v>55</v>
      </c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700</v>
      </c>
      <c r="G80" s="20">
        <f t="shared" ref="G80" si="31">SUM(G71:G79)</f>
        <v>11</v>
      </c>
      <c r="H80" s="20">
        <f t="shared" ref="H80" si="32">SUM(H71:H79)</f>
        <v>15</v>
      </c>
      <c r="I80" s="20">
        <f t="shared" ref="I80" si="33">SUM(I71:I79)</f>
        <v>25</v>
      </c>
      <c r="J80" s="20">
        <f t="shared" ref="J80" si="34">SUM(J71:J79)</f>
        <v>670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1200</v>
      </c>
      <c r="G81" s="33">
        <f t="shared" ref="G81" si="35">G70+G80</f>
        <v>19</v>
      </c>
      <c r="H81" s="33">
        <f t="shared" ref="H81" si="36">H70+H80</f>
        <v>19</v>
      </c>
      <c r="I81" s="33">
        <f t="shared" ref="I81" si="37">I70+I80</f>
        <v>78</v>
      </c>
      <c r="J81" s="33">
        <f t="shared" ref="J81" si="38">J70+J80</f>
        <v>1140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61</v>
      </c>
      <c r="F82" s="41">
        <v>265</v>
      </c>
      <c r="G82" s="41">
        <v>1</v>
      </c>
      <c r="H82" s="41">
        <v>2</v>
      </c>
      <c r="I82" s="41">
        <v>22</v>
      </c>
      <c r="J82" s="41">
        <v>256</v>
      </c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 t="s">
        <v>53</v>
      </c>
      <c r="F84" s="44">
        <v>200</v>
      </c>
      <c r="G84" s="44">
        <v>3</v>
      </c>
      <c r="H84" s="44">
        <v>1</v>
      </c>
      <c r="I84" s="44">
        <v>20</v>
      </c>
      <c r="J84" s="44">
        <v>141</v>
      </c>
      <c r="K84" s="45"/>
    </row>
    <row r="85" spans="1:11" ht="15">
      <c r="A85" s="24"/>
      <c r="B85" s="16"/>
      <c r="C85" s="11"/>
      <c r="D85" s="7" t="s">
        <v>23</v>
      </c>
      <c r="E85" s="43" t="s">
        <v>62</v>
      </c>
      <c r="F85" s="44">
        <v>35</v>
      </c>
      <c r="G85" s="44">
        <v>1</v>
      </c>
      <c r="H85" s="44">
        <v>4</v>
      </c>
      <c r="I85" s="44">
        <v>15</v>
      </c>
      <c r="J85" s="44">
        <v>73</v>
      </c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5</v>
      </c>
      <c r="H89" s="20">
        <f t="shared" ref="H89" si="40">SUM(H82:H88)</f>
        <v>7</v>
      </c>
      <c r="I89" s="20">
        <f t="shared" ref="I89" si="41">SUM(I82:I88)</f>
        <v>57</v>
      </c>
      <c r="J89" s="20">
        <f t="shared" ref="J89" si="42">SUM(J82:J88)</f>
        <v>470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 t="s">
        <v>71</v>
      </c>
      <c r="F91" s="44">
        <v>200</v>
      </c>
      <c r="G91" s="44">
        <v>4</v>
      </c>
      <c r="H91" s="44">
        <v>2</v>
      </c>
      <c r="I91" s="44">
        <v>5</v>
      </c>
      <c r="J91" s="44">
        <v>111</v>
      </c>
      <c r="K91" s="45"/>
    </row>
    <row r="92" spans="1:11" ht="15">
      <c r="A92" s="24"/>
      <c r="B92" s="16"/>
      <c r="C92" s="11"/>
      <c r="D92" s="7" t="s">
        <v>28</v>
      </c>
      <c r="E92" s="43" t="s">
        <v>63</v>
      </c>
      <c r="F92" s="44">
        <v>90</v>
      </c>
      <c r="G92" s="44">
        <v>4</v>
      </c>
      <c r="H92" s="44">
        <v>3</v>
      </c>
      <c r="I92" s="44">
        <v>0</v>
      </c>
      <c r="J92" s="44">
        <v>144</v>
      </c>
      <c r="K92" s="45"/>
    </row>
    <row r="93" spans="1:11" ht="15">
      <c r="A93" s="24"/>
      <c r="B93" s="16"/>
      <c r="C93" s="11"/>
      <c r="D93" s="7" t="s">
        <v>29</v>
      </c>
      <c r="E93" s="43" t="s">
        <v>64</v>
      </c>
      <c r="F93" s="44">
        <v>150</v>
      </c>
      <c r="G93" s="44">
        <v>2</v>
      </c>
      <c r="H93" s="44">
        <v>2</v>
      </c>
      <c r="I93" s="44">
        <v>8</v>
      </c>
      <c r="J93" s="44">
        <v>161</v>
      </c>
      <c r="K93" s="45"/>
    </row>
    <row r="94" spans="1:11" ht="15">
      <c r="A94" s="24"/>
      <c r="B94" s="16"/>
      <c r="C94" s="11"/>
      <c r="D94" s="7" t="s">
        <v>30</v>
      </c>
      <c r="E94" s="43" t="s">
        <v>65</v>
      </c>
      <c r="F94" s="44">
        <v>200</v>
      </c>
      <c r="G94" s="44">
        <v>0</v>
      </c>
      <c r="H94" s="44">
        <v>0</v>
      </c>
      <c r="I94" s="44">
        <v>8</v>
      </c>
      <c r="J94" s="44">
        <v>116</v>
      </c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 t="s">
        <v>45</v>
      </c>
      <c r="F96" s="44">
        <v>25</v>
      </c>
      <c r="G96" s="44">
        <v>0</v>
      </c>
      <c r="H96" s="44">
        <v>1</v>
      </c>
      <c r="I96" s="44">
        <v>5</v>
      </c>
      <c r="J96" s="44">
        <v>55</v>
      </c>
      <c r="K96" s="45"/>
    </row>
    <row r="97" spans="1:11" ht="15">
      <c r="A97" s="24"/>
      <c r="B97" s="16"/>
      <c r="C97" s="11"/>
      <c r="D97" s="6"/>
      <c r="E97" s="43" t="s">
        <v>54</v>
      </c>
      <c r="F97" s="44">
        <v>35</v>
      </c>
      <c r="G97" s="44">
        <v>4</v>
      </c>
      <c r="H97" s="44">
        <v>4</v>
      </c>
      <c r="I97" s="44">
        <v>0</v>
      </c>
      <c r="J97" s="44">
        <v>83</v>
      </c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700</v>
      </c>
      <c r="G99" s="20">
        <f t="shared" ref="G99" si="43">SUM(G90:G98)</f>
        <v>14</v>
      </c>
      <c r="H99" s="20">
        <f t="shared" ref="H99" si="44">SUM(H90:H98)</f>
        <v>12</v>
      </c>
      <c r="I99" s="20">
        <f t="shared" ref="I99" si="45">SUM(I90:I98)</f>
        <v>26</v>
      </c>
      <c r="J99" s="20">
        <f t="shared" ref="J99" si="46">SUM(J90:J98)</f>
        <v>670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1200</v>
      </c>
      <c r="G100" s="33">
        <f t="shared" ref="G100" si="47">G89+G99</f>
        <v>19</v>
      </c>
      <c r="H100" s="33">
        <f t="shared" ref="H100" si="48">H89+H99</f>
        <v>19</v>
      </c>
      <c r="I100" s="33">
        <f t="shared" ref="I100" si="49">I89+I99</f>
        <v>83</v>
      </c>
      <c r="J100" s="33">
        <f t="shared" ref="J100" si="50">J89+J99</f>
        <v>1140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69</v>
      </c>
      <c r="F101" s="41">
        <v>250</v>
      </c>
      <c r="G101" s="41">
        <v>2</v>
      </c>
      <c r="H101" s="41">
        <v>1</v>
      </c>
      <c r="I101" s="41">
        <v>34</v>
      </c>
      <c r="J101" s="41">
        <v>214</v>
      </c>
      <c r="K101" s="42"/>
    </row>
    <row r="102" spans="1:11" ht="15">
      <c r="A102" s="24"/>
      <c r="B102" s="16"/>
      <c r="C102" s="11"/>
      <c r="D102" s="6"/>
      <c r="E102" s="43" t="s">
        <v>54</v>
      </c>
      <c r="F102" s="44">
        <v>25</v>
      </c>
      <c r="G102" s="44">
        <v>8</v>
      </c>
      <c r="H102" s="44">
        <v>4</v>
      </c>
      <c r="I102" s="44">
        <v>0</v>
      </c>
      <c r="J102" s="44">
        <v>83</v>
      </c>
      <c r="K102" s="45"/>
    </row>
    <row r="103" spans="1:11" ht="15">
      <c r="A103" s="24"/>
      <c r="B103" s="16"/>
      <c r="C103" s="11"/>
      <c r="D103" s="7" t="s">
        <v>22</v>
      </c>
      <c r="E103" s="43" t="s">
        <v>53</v>
      </c>
      <c r="F103" s="44">
        <v>200</v>
      </c>
      <c r="G103" s="44">
        <v>2</v>
      </c>
      <c r="H103" s="44">
        <v>2</v>
      </c>
      <c r="I103" s="44">
        <v>1</v>
      </c>
      <c r="J103" s="44">
        <v>114</v>
      </c>
      <c r="K103" s="45"/>
    </row>
    <row r="104" spans="1:11" ht="15">
      <c r="A104" s="24"/>
      <c r="B104" s="16"/>
      <c r="C104" s="11"/>
      <c r="D104" s="7" t="s">
        <v>23</v>
      </c>
      <c r="E104" s="43" t="s">
        <v>37</v>
      </c>
      <c r="F104" s="44">
        <v>25</v>
      </c>
      <c r="G104" s="44">
        <v>1</v>
      </c>
      <c r="H104" s="44">
        <v>3</v>
      </c>
      <c r="I104" s="44">
        <v>4</v>
      </c>
      <c r="J104" s="44">
        <v>59</v>
      </c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13</v>
      </c>
      <c r="H108" s="20">
        <f t="shared" si="51"/>
        <v>10</v>
      </c>
      <c r="I108" s="20">
        <f t="shared" si="51"/>
        <v>39</v>
      </c>
      <c r="J108" s="20">
        <f t="shared" si="51"/>
        <v>470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 t="s">
        <v>66</v>
      </c>
      <c r="F110" s="44">
        <v>210</v>
      </c>
      <c r="G110" s="44">
        <v>1</v>
      </c>
      <c r="H110" s="44">
        <v>3</v>
      </c>
      <c r="I110" s="44">
        <v>7</v>
      </c>
      <c r="J110" s="44">
        <v>185</v>
      </c>
      <c r="K110" s="45"/>
    </row>
    <row r="111" spans="1:11" ht="15">
      <c r="A111" s="24"/>
      <c r="B111" s="16"/>
      <c r="C111" s="11"/>
      <c r="D111" s="7" t="s">
        <v>28</v>
      </c>
      <c r="E111" s="43" t="s">
        <v>68</v>
      </c>
      <c r="F111" s="44">
        <v>90</v>
      </c>
      <c r="G111" s="44">
        <v>3</v>
      </c>
      <c r="H111" s="44">
        <v>1</v>
      </c>
      <c r="I111" s="44">
        <v>3</v>
      </c>
      <c r="J111" s="44">
        <v>172</v>
      </c>
      <c r="K111" s="45"/>
    </row>
    <row r="112" spans="1:11" ht="15">
      <c r="A112" s="24"/>
      <c r="B112" s="16"/>
      <c r="C112" s="11"/>
      <c r="D112" s="7" t="s">
        <v>29</v>
      </c>
      <c r="E112" s="43" t="s">
        <v>67</v>
      </c>
      <c r="F112" s="44">
        <v>150</v>
      </c>
      <c r="G112" s="44">
        <v>1</v>
      </c>
      <c r="H112" s="44">
        <v>1</v>
      </c>
      <c r="I112" s="44">
        <v>11</v>
      </c>
      <c r="J112" s="44">
        <v>142</v>
      </c>
      <c r="K112" s="45"/>
    </row>
    <row r="113" spans="1:11" ht="15">
      <c r="A113" s="24"/>
      <c r="B113" s="16"/>
      <c r="C113" s="11"/>
      <c r="D113" s="7" t="s">
        <v>30</v>
      </c>
      <c r="E113" s="43" t="s">
        <v>36</v>
      </c>
      <c r="F113" s="44">
        <v>200</v>
      </c>
      <c r="G113" s="44">
        <v>0</v>
      </c>
      <c r="H113" s="44">
        <v>0</v>
      </c>
      <c r="I113" s="44">
        <v>12</v>
      </c>
      <c r="J113" s="44">
        <v>57</v>
      </c>
      <c r="K113" s="45"/>
    </row>
    <row r="114" spans="1:11" ht="15">
      <c r="A114" s="24"/>
      <c r="B114" s="16"/>
      <c r="C114" s="11"/>
      <c r="D114" s="7" t="s">
        <v>31</v>
      </c>
      <c r="E114" s="43" t="s">
        <v>37</v>
      </c>
      <c r="F114" s="44">
        <v>25</v>
      </c>
      <c r="G114" s="44">
        <v>1</v>
      </c>
      <c r="H114" s="44">
        <v>3</v>
      </c>
      <c r="I114" s="44">
        <v>6</v>
      </c>
      <c r="J114" s="44">
        <v>59</v>
      </c>
      <c r="K114" s="45"/>
    </row>
    <row r="115" spans="1:11" ht="15">
      <c r="A115" s="24"/>
      <c r="B115" s="16"/>
      <c r="C115" s="11"/>
      <c r="D115" s="7" t="s">
        <v>32</v>
      </c>
      <c r="E115" s="43" t="s">
        <v>45</v>
      </c>
      <c r="F115" s="44">
        <v>25</v>
      </c>
      <c r="G115" s="44">
        <v>0</v>
      </c>
      <c r="H115" s="44">
        <v>1</v>
      </c>
      <c r="I115" s="44">
        <v>5</v>
      </c>
      <c r="J115" s="44">
        <v>55</v>
      </c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700</v>
      </c>
      <c r="G118" s="20">
        <f t="shared" ref="G118:J118" si="52">SUM(G109:G117)</f>
        <v>6</v>
      </c>
      <c r="H118" s="20">
        <f t="shared" si="52"/>
        <v>9</v>
      </c>
      <c r="I118" s="20">
        <f t="shared" si="52"/>
        <v>44</v>
      </c>
      <c r="J118" s="20">
        <f t="shared" si="52"/>
        <v>670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1200</v>
      </c>
      <c r="G119" s="33">
        <f t="shared" ref="G119" si="53">G108+G118</f>
        <v>19</v>
      </c>
      <c r="H119" s="33">
        <f t="shared" ref="H119" si="54">H108+H118</f>
        <v>19</v>
      </c>
      <c r="I119" s="33">
        <f t="shared" ref="I119" si="55">I108+I118</f>
        <v>83</v>
      </c>
      <c r="J119" s="33">
        <f t="shared" ref="J119" si="56">J108+J118</f>
        <v>1140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76</v>
      </c>
      <c r="F120" s="41">
        <v>250</v>
      </c>
      <c r="G120" s="41">
        <v>4</v>
      </c>
      <c r="H120" s="41">
        <v>2</v>
      </c>
      <c r="I120" s="41">
        <v>35</v>
      </c>
      <c r="J120" s="41">
        <v>250</v>
      </c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 t="s">
        <v>36</v>
      </c>
      <c r="F122" s="44">
        <v>200</v>
      </c>
      <c r="G122" s="44">
        <v>0</v>
      </c>
      <c r="H122" s="44">
        <v>0</v>
      </c>
      <c r="I122" s="44">
        <v>12</v>
      </c>
      <c r="J122" s="44">
        <v>57</v>
      </c>
      <c r="K122" s="45"/>
    </row>
    <row r="123" spans="1:11" ht="15">
      <c r="A123" s="15"/>
      <c r="B123" s="16"/>
      <c r="C123" s="11"/>
      <c r="D123" s="7" t="s">
        <v>23</v>
      </c>
      <c r="E123" s="43" t="s">
        <v>37</v>
      </c>
      <c r="F123" s="44">
        <v>25</v>
      </c>
      <c r="G123" s="44">
        <v>1</v>
      </c>
      <c r="H123" s="44">
        <v>3</v>
      </c>
      <c r="I123" s="44">
        <v>4</v>
      </c>
      <c r="J123" s="44">
        <v>59</v>
      </c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 t="s">
        <v>54</v>
      </c>
      <c r="F125" s="44">
        <v>25</v>
      </c>
      <c r="G125" s="44">
        <v>4</v>
      </c>
      <c r="H125" s="44">
        <v>4</v>
      </c>
      <c r="I125" s="44">
        <v>0</v>
      </c>
      <c r="J125" s="44">
        <v>104</v>
      </c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9</v>
      </c>
      <c r="H127" s="20">
        <f t="shared" si="57"/>
        <v>9</v>
      </c>
      <c r="I127" s="20">
        <f t="shared" si="57"/>
        <v>51</v>
      </c>
      <c r="J127" s="20">
        <f t="shared" si="57"/>
        <v>470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 t="s">
        <v>70</v>
      </c>
      <c r="F129" s="44">
        <v>235</v>
      </c>
      <c r="G129" s="44">
        <v>6</v>
      </c>
      <c r="H129" s="44">
        <v>5</v>
      </c>
      <c r="I129" s="44">
        <v>1</v>
      </c>
      <c r="J129" s="44">
        <v>187</v>
      </c>
      <c r="K129" s="45"/>
    </row>
    <row r="130" spans="1:11" ht="15">
      <c r="A130" s="15"/>
      <c r="B130" s="16"/>
      <c r="C130" s="11"/>
      <c r="D130" s="7" t="s">
        <v>28</v>
      </c>
      <c r="E130" s="43" t="s">
        <v>73</v>
      </c>
      <c r="F130" s="44">
        <v>90</v>
      </c>
      <c r="G130" s="44">
        <v>4</v>
      </c>
      <c r="H130" s="44">
        <v>2</v>
      </c>
      <c r="I130" s="44">
        <v>14</v>
      </c>
      <c r="J130" s="44">
        <v>256</v>
      </c>
      <c r="K130" s="45"/>
    </row>
    <row r="131" spans="1:11" ht="15">
      <c r="A131" s="15"/>
      <c r="B131" s="16"/>
      <c r="C131" s="11"/>
      <c r="D131" s="7" t="s">
        <v>29</v>
      </c>
      <c r="E131" s="43" t="s">
        <v>74</v>
      </c>
      <c r="F131" s="44">
        <v>150</v>
      </c>
      <c r="G131" s="44">
        <v>0</v>
      </c>
      <c r="H131" s="44">
        <v>2</v>
      </c>
      <c r="I131" s="44">
        <v>0</v>
      </c>
      <c r="J131" s="44">
        <v>115</v>
      </c>
      <c r="K131" s="45"/>
    </row>
    <row r="132" spans="1:11" ht="15">
      <c r="A132" s="15"/>
      <c r="B132" s="16"/>
      <c r="C132" s="11"/>
      <c r="D132" s="7" t="s">
        <v>30</v>
      </c>
      <c r="E132" s="43" t="s">
        <v>36</v>
      </c>
      <c r="F132" s="44">
        <v>200</v>
      </c>
      <c r="G132" s="44">
        <v>0</v>
      </c>
      <c r="H132" s="44">
        <v>0</v>
      </c>
      <c r="I132" s="44">
        <v>12</v>
      </c>
      <c r="J132" s="44">
        <v>57</v>
      </c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 t="s">
        <v>45</v>
      </c>
      <c r="F134" s="44">
        <v>25</v>
      </c>
      <c r="G134" s="44">
        <v>0</v>
      </c>
      <c r="H134" s="44">
        <v>1</v>
      </c>
      <c r="I134" s="44">
        <v>5</v>
      </c>
      <c r="J134" s="44">
        <v>55</v>
      </c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700</v>
      </c>
      <c r="G137" s="20">
        <f t="shared" ref="G137:J137" si="58">SUM(G128:G136)</f>
        <v>10</v>
      </c>
      <c r="H137" s="20">
        <f t="shared" si="58"/>
        <v>10</v>
      </c>
      <c r="I137" s="20">
        <f t="shared" si="58"/>
        <v>32</v>
      </c>
      <c r="J137" s="20">
        <f t="shared" si="58"/>
        <v>670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1200</v>
      </c>
      <c r="G138" s="33">
        <f t="shared" ref="G138" si="59">G127+G137</f>
        <v>19</v>
      </c>
      <c r="H138" s="33">
        <f t="shared" ref="H138" si="60">H127+H137</f>
        <v>19</v>
      </c>
      <c r="I138" s="33">
        <f t="shared" ref="I138" si="61">I127+I137</f>
        <v>83</v>
      </c>
      <c r="J138" s="33">
        <f t="shared" ref="J138" si="62">J127+J137</f>
        <v>1140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78</v>
      </c>
      <c r="F139" s="41">
        <v>265</v>
      </c>
      <c r="G139" s="41">
        <v>7</v>
      </c>
      <c r="H139" s="41">
        <v>3</v>
      </c>
      <c r="I139" s="41">
        <v>27</v>
      </c>
      <c r="J139" s="41">
        <v>283</v>
      </c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 t="s">
        <v>53</v>
      </c>
      <c r="F141" s="44">
        <v>200</v>
      </c>
      <c r="G141" s="44">
        <v>2</v>
      </c>
      <c r="H141" s="44">
        <v>2</v>
      </c>
      <c r="I141" s="44">
        <v>1</v>
      </c>
      <c r="J141" s="44">
        <v>114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62</v>
      </c>
      <c r="F142" s="44">
        <v>35</v>
      </c>
      <c r="G142" s="44">
        <v>1</v>
      </c>
      <c r="H142" s="44">
        <v>4</v>
      </c>
      <c r="I142" s="44">
        <v>5</v>
      </c>
      <c r="J142" s="44">
        <v>73</v>
      </c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10</v>
      </c>
      <c r="H146" s="20">
        <f t="shared" si="63"/>
        <v>9</v>
      </c>
      <c r="I146" s="20">
        <f t="shared" si="63"/>
        <v>33</v>
      </c>
      <c r="J146" s="20">
        <f t="shared" si="63"/>
        <v>470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 t="s">
        <v>77</v>
      </c>
      <c r="F148" s="44">
        <v>200</v>
      </c>
      <c r="G148" s="44">
        <v>3</v>
      </c>
      <c r="H148" s="44">
        <v>4</v>
      </c>
      <c r="I148" s="44">
        <v>4</v>
      </c>
      <c r="J148" s="44">
        <v>238</v>
      </c>
      <c r="K148" s="45"/>
    </row>
    <row r="149" spans="1:11" ht="15">
      <c r="A149" s="24"/>
      <c r="B149" s="16"/>
      <c r="C149" s="11"/>
      <c r="D149" s="7" t="s">
        <v>28</v>
      </c>
      <c r="E149" s="43" t="s">
        <v>75</v>
      </c>
      <c r="F149" s="44">
        <v>250</v>
      </c>
      <c r="G149" s="44">
        <v>5</v>
      </c>
      <c r="H149" s="44">
        <v>2</v>
      </c>
      <c r="I149" s="44">
        <v>18</v>
      </c>
      <c r="J149" s="44">
        <v>261</v>
      </c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 t="s">
        <v>36</v>
      </c>
      <c r="F151" s="44">
        <v>200</v>
      </c>
      <c r="G151" s="44">
        <v>0</v>
      </c>
      <c r="H151" s="44">
        <v>0</v>
      </c>
      <c r="I151" s="44">
        <v>12</v>
      </c>
      <c r="J151" s="44">
        <v>57</v>
      </c>
      <c r="K151" s="45"/>
    </row>
    <row r="152" spans="1:11" ht="15">
      <c r="A152" s="24"/>
      <c r="B152" s="16"/>
      <c r="C152" s="11"/>
      <c r="D152" s="7" t="s">
        <v>31</v>
      </c>
      <c r="E152" s="43" t="s">
        <v>37</v>
      </c>
      <c r="F152" s="44">
        <v>25</v>
      </c>
      <c r="G152" s="44">
        <v>1</v>
      </c>
      <c r="H152" s="44">
        <v>3</v>
      </c>
      <c r="I152" s="44">
        <v>6</v>
      </c>
      <c r="J152" s="44">
        <v>59</v>
      </c>
      <c r="K152" s="45"/>
    </row>
    <row r="153" spans="1:11" ht="15">
      <c r="A153" s="24"/>
      <c r="B153" s="16"/>
      <c r="C153" s="11"/>
      <c r="D153" s="7" t="s">
        <v>32</v>
      </c>
      <c r="E153" s="43" t="s">
        <v>45</v>
      </c>
      <c r="F153" s="44">
        <v>25</v>
      </c>
      <c r="G153" s="44">
        <v>0</v>
      </c>
      <c r="H153" s="44">
        <v>1</v>
      </c>
      <c r="I153" s="44">
        <v>5</v>
      </c>
      <c r="J153" s="44">
        <v>55</v>
      </c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700</v>
      </c>
      <c r="G156" s="20">
        <f t="shared" ref="G156:J156" si="64">SUM(G147:G155)</f>
        <v>9</v>
      </c>
      <c r="H156" s="20">
        <f t="shared" si="64"/>
        <v>10</v>
      </c>
      <c r="I156" s="20">
        <f t="shared" si="64"/>
        <v>45</v>
      </c>
      <c r="J156" s="20">
        <f t="shared" si="64"/>
        <v>670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1200</v>
      </c>
      <c r="G157" s="33">
        <f t="shared" ref="G157" si="65">G146+G156</f>
        <v>19</v>
      </c>
      <c r="H157" s="33">
        <f t="shared" ref="H157" si="66">H146+H156</f>
        <v>19</v>
      </c>
      <c r="I157" s="33">
        <f t="shared" ref="I157" si="67">I146+I156</f>
        <v>78</v>
      </c>
      <c r="J157" s="33">
        <f t="shared" ref="J157" si="68">J146+J156</f>
        <v>1140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80</v>
      </c>
      <c r="F158" s="41">
        <v>240</v>
      </c>
      <c r="G158" s="41">
        <v>5</v>
      </c>
      <c r="H158" s="41">
        <v>4</v>
      </c>
      <c r="I158" s="41">
        <v>15</v>
      </c>
      <c r="J158" s="41">
        <v>271</v>
      </c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 t="s">
        <v>36</v>
      </c>
      <c r="F160" s="44">
        <v>200</v>
      </c>
      <c r="G160" s="44">
        <v>0</v>
      </c>
      <c r="H160" s="44">
        <v>0</v>
      </c>
      <c r="I160" s="44">
        <v>12</v>
      </c>
      <c r="J160" s="44">
        <v>57</v>
      </c>
      <c r="K160" s="45"/>
    </row>
    <row r="161" spans="1:11" ht="15">
      <c r="A161" s="24"/>
      <c r="B161" s="16"/>
      <c r="C161" s="11"/>
      <c r="D161" s="7" t="s">
        <v>23</v>
      </c>
      <c r="E161" s="43" t="s">
        <v>79</v>
      </c>
      <c r="F161" s="44">
        <v>60</v>
      </c>
      <c r="G161" s="44">
        <v>4</v>
      </c>
      <c r="H161" s="44">
        <v>6</v>
      </c>
      <c r="I161" s="44">
        <v>6</v>
      </c>
      <c r="J161" s="44">
        <v>142</v>
      </c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9</v>
      </c>
      <c r="H165" s="20">
        <f t="shared" si="69"/>
        <v>10</v>
      </c>
      <c r="I165" s="20">
        <f t="shared" si="69"/>
        <v>33</v>
      </c>
      <c r="J165" s="20">
        <f t="shared" si="69"/>
        <v>470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 t="s">
        <v>81</v>
      </c>
      <c r="F167" s="44">
        <v>200</v>
      </c>
      <c r="G167" s="44">
        <v>1</v>
      </c>
      <c r="H167" s="44">
        <v>1</v>
      </c>
      <c r="I167" s="44">
        <v>2</v>
      </c>
      <c r="J167" s="44">
        <v>111</v>
      </c>
      <c r="K167" s="45"/>
    </row>
    <row r="168" spans="1:11" ht="15">
      <c r="A168" s="24"/>
      <c r="B168" s="16"/>
      <c r="C168" s="11"/>
      <c r="D168" s="7" t="s">
        <v>28</v>
      </c>
      <c r="E168" s="43" t="s">
        <v>82</v>
      </c>
      <c r="F168" s="44">
        <v>90</v>
      </c>
      <c r="G168" s="44">
        <v>4</v>
      </c>
      <c r="H168" s="44">
        <v>1</v>
      </c>
      <c r="I168" s="44">
        <v>14</v>
      </c>
      <c r="J168" s="44">
        <v>160</v>
      </c>
      <c r="K168" s="45"/>
    </row>
    <row r="169" spans="1:11" ht="15">
      <c r="A169" s="24"/>
      <c r="B169" s="16"/>
      <c r="C169" s="11"/>
      <c r="D169" s="7" t="s">
        <v>29</v>
      </c>
      <c r="E169" s="43" t="s">
        <v>56</v>
      </c>
      <c r="F169" s="44">
        <v>150</v>
      </c>
      <c r="G169" s="44">
        <v>3</v>
      </c>
      <c r="H169" s="44">
        <v>2</v>
      </c>
      <c r="I169" s="44">
        <v>3</v>
      </c>
      <c r="J169" s="44">
        <v>185</v>
      </c>
      <c r="K169" s="45"/>
    </row>
    <row r="170" spans="1:11" ht="15">
      <c r="A170" s="24"/>
      <c r="B170" s="16"/>
      <c r="C170" s="11"/>
      <c r="D170" s="7" t="s">
        <v>30</v>
      </c>
      <c r="E170" s="43" t="s">
        <v>36</v>
      </c>
      <c r="F170" s="44">
        <v>200</v>
      </c>
      <c r="G170" s="44">
        <v>0</v>
      </c>
      <c r="H170" s="44">
        <v>0</v>
      </c>
      <c r="I170" s="44">
        <v>12</v>
      </c>
      <c r="J170" s="44">
        <v>57</v>
      </c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 t="s">
        <v>45</v>
      </c>
      <c r="F172" s="44">
        <v>25</v>
      </c>
      <c r="G172" s="44">
        <v>0</v>
      </c>
      <c r="H172" s="44">
        <v>1</v>
      </c>
      <c r="I172" s="44">
        <v>5</v>
      </c>
      <c r="J172" s="44">
        <v>55</v>
      </c>
      <c r="K172" s="45"/>
    </row>
    <row r="173" spans="1:11" ht="15">
      <c r="A173" s="24"/>
      <c r="B173" s="16"/>
      <c r="C173" s="11"/>
      <c r="D173" s="6" t="s">
        <v>89</v>
      </c>
      <c r="E173" s="43" t="s">
        <v>49</v>
      </c>
      <c r="F173" s="44">
        <v>35</v>
      </c>
      <c r="G173" s="44">
        <v>2</v>
      </c>
      <c r="H173" s="44">
        <v>4</v>
      </c>
      <c r="I173" s="44">
        <v>14</v>
      </c>
      <c r="J173" s="44">
        <v>102</v>
      </c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 t="shared" ref="G175:J175" si="70">SUM(G166:G174)</f>
        <v>10</v>
      </c>
      <c r="H175" s="20">
        <f t="shared" si="70"/>
        <v>9</v>
      </c>
      <c r="I175" s="20">
        <f t="shared" si="70"/>
        <v>50</v>
      </c>
      <c r="J175" s="20">
        <f t="shared" si="70"/>
        <v>670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1200</v>
      </c>
      <c r="G176" s="33">
        <f t="shared" ref="G176" si="71">G165+G175</f>
        <v>19</v>
      </c>
      <c r="H176" s="33">
        <f t="shared" ref="H176" si="72">H165+H175</f>
        <v>19</v>
      </c>
      <c r="I176" s="33">
        <f t="shared" ref="I176" si="73">I165+I175</f>
        <v>83</v>
      </c>
      <c r="J176" s="33">
        <f t="shared" ref="J176" si="74">J165+J175</f>
        <v>1140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85</v>
      </c>
      <c r="F177" s="41">
        <v>75</v>
      </c>
      <c r="G177" s="41">
        <v>7</v>
      </c>
      <c r="H177" s="41">
        <v>0</v>
      </c>
      <c r="I177" s="41">
        <v>0</v>
      </c>
      <c r="J177" s="41">
        <v>88</v>
      </c>
      <c r="K177" s="42"/>
    </row>
    <row r="178" spans="1:11" ht="15">
      <c r="A178" s="24"/>
      <c r="B178" s="16"/>
      <c r="C178" s="11"/>
      <c r="D178" s="6" t="s">
        <v>89</v>
      </c>
      <c r="E178" s="43" t="s">
        <v>86</v>
      </c>
      <c r="F178" s="44">
        <v>200</v>
      </c>
      <c r="G178" s="44">
        <v>0</v>
      </c>
      <c r="H178" s="44">
        <v>1</v>
      </c>
      <c r="I178" s="44">
        <v>4</v>
      </c>
      <c r="J178" s="44">
        <v>182</v>
      </c>
      <c r="K178" s="45"/>
    </row>
    <row r="179" spans="1:11" ht="15">
      <c r="A179" s="24"/>
      <c r="B179" s="16"/>
      <c r="C179" s="11"/>
      <c r="D179" s="7" t="s">
        <v>22</v>
      </c>
      <c r="E179" s="43" t="s">
        <v>53</v>
      </c>
      <c r="F179" s="44">
        <v>200</v>
      </c>
      <c r="G179" s="44">
        <v>3</v>
      </c>
      <c r="H179" s="44">
        <v>3</v>
      </c>
      <c r="I179" s="44">
        <v>20</v>
      </c>
      <c r="J179" s="44">
        <v>141</v>
      </c>
      <c r="K179" s="45"/>
    </row>
    <row r="180" spans="1:11" ht="15">
      <c r="A180" s="24"/>
      <c r="B180" s="16"/>
      <c r="C180" s="11"/>
      <c r="D180" s="7" t="s">
        <v>23</v>
      </c>
      <c r="E180" s="43" t="s">
        <v>39</v>
      </c>
      <c r="F180" s="44">
        <v>25</v>
      </c>
      <c r="G180" s="44">
        <v>1</v>
      </c>
      <c r="H180" s="44">
        <v>3</v>
      </c>
      <c r="I180" s="44">
        <v>6</v>
      </c>
      <c r="J180" s="44">
        <v>59</v>
      </c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11</v>
      </c>
      <c r="H184" s="20">
        <f t="shared" si="75"/>
        <v>7</v>
      </c>
      <c r="I184" s="20">
        <f t="shared" si="75"/>
        <v>30</v>
      </c>
      <c r="J184" s="20">
        <f t="shared" si="75"/>
        <v>470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87</v>
      </c>
      <c r="F186" s="44">
        <v>200</v>
      </c>
      <c r="G186" s="44">
        <v>1</v>
      </c>
      <c r="H186" s="44">
        <v>2</v>
      </c>
      <c r="I186" s="44">
        <v>18</v>
      </c>
      <c r="J186" s="44">
        <v>181</v>
      </c>
      <c r="K186" s="45"/>
    </row>
    <row r="187" spans="1:11" ht="15">
      <c r="A187" s="24"/>
      <c r="B187" s="16"/>
      <c r="C187" s="11"/>
      <c r="D187" s="7" t="s">
        <v>28</v>
      </c>
      <c r="E187" s="43" t="s">
        <v>84</v>
      </c>
      <c r="F187" s="44">
        <v>90</v>
      </c>
      <c r="G187" s="44">
        <v>3</v>
      </c>
      <c r="H187" s="44">
        <v>4</v>
      </c>
      <c r="I187" s="44">
        <v>3</v>
      </c>
      <c r="J187" s="44">
        <v>176</v>
      </c>
      <c r="K187" s="45"/>
    </row>
    <row r="188" spans="1:11" ht="15">
      <c r="A188" s="24"/>
      <c r="B188" s="16"/>
      <c r="C188" s="11"/>
      <c r="D188" s="7" t="s">
        <v>29</v>
      </c>
      <c r="E188" s="43" t="s">
        <v>83</v>
      </c>
      <c r="F188" s="44">
        <v>150</v>
      </c>
      <c r="G188" s="44">
        <v>0</v>
      </c>
      <c r="H188" s="44">
        <v>1</v>
      </c>
      <c r="I188" s="44">
        <v>0</v>
      </c>
      <c r="J188" s="44">
        <v>118</v>
      </c>
      <c r="K188" s="45"/>
    </row>
    <row r="189" spans="1:11" ht="15">
      <c r="A189" s="24"/>
      <c r="B189" s="16"/>
      <c r="C189" s="11"/>
      <c r="D189" s="7" t="s">
        <v>30</v>
      </c>
      <c r="E189" s="43" t="s">
        <v>36</v>
      </c>
      <c r="F189" s="44">
        <v>200</v>
      </c>
      <c r="G189" s="44">
        <v>0</v>
      </c>
      <c r="H189" s="44">
        <v>0</v>
      </c>
      <c r="I189" s="44">
        <v>12</v>
      </c>
      <c r="J189" s="44">
        <v>57</v>
      </c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 t="s">
        <v>45</v>
      </c>
      <c r="F191" s="44">
        <v>25</v>
      </c>
      <c r="G191" s="44">
        <v>0</v>
      </c>
      <c r="H191" s="44">
        <v>1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 t="s">
        <v>54</v>
      </c>
      <c r="F192" s="44">
        <v>35</v>
      </c>
      <c r="G192" s="44">
        <v>4</v>
      </c>
      <c r="H192" s="44">
        <v>4</v>
      </c>
      <c r="I192" s="44">
        <v>0</v>
      </c>
      <c r="J192" s="44">
        <v>83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700</v>
      </c>
      <c r="G194" s="20">
        <f t="shared" ref="G194:J194" si="76">SUM(G185:G193)</f>
        <v>8</v>
      </c>
      <c r="H194" s="20">
        <f t="shared" si="76"/>
        <v>12</v>
      </c>
      <c r="I194" s="20">
        <f t="shared" si="76"/>
        <v>38</v>
      </c>
      <c r="J194" s="20">
        <f t="shared" si="76"/>
        <v>670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1200</v>
      </c>
      <c r="G195" s="33">
        <f t="shared" ref="G195" si="77">G184+G194</f>
        <v>19</v>
      </c>
      <c r="H195" s="33">
        <f t="shared" ref="H195" si="78">H184+H194</f>
        <v>19</v>
      </c>
      <c r="I195" s="33">
        <f t="shared" ref="I195" si="79">I184+I194</f>
        <v>68</v>
      </c>
      <c r="J195" s="33">
        <f t="shared" ref="J195" si="80">J184+J194</f>
        <v>1140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1200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</v>
      </c>
      <c r="H196" s="35">
        <f t="shared" si="81"/>
        <v>19</v>
      </c>
      <c r="I196" s="35">
        <f t="shared" si="81"/>
        <v>78.599999999999994</v>
      </c>
      <c r="J196" s="35">
        <f t="shared" si="81"/>
        <v>1140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2024-10-03T10:48:21Z</cp:lastPrinted>
  <dcterms:created xsi:type="dcterms:W3CDTF">2022-05-16T14:23:56Z</dcterms:created>
  <dcterms:modified xsi:type="dcterms:W3CDTF">2025-02-17T07:38:56Z</dcterms:modified>
</cp:coreProperties>
</file>